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25500" windowHeight="15440" activeTab="0"/>
  </bookViews>
  <sheets>
    <sheet name="Data" sheetId="1" r:id="rId1"/>
    <sheet name="Svar 1" sheetId="2" r:id="rId2"/>
    <sheet name="Svar 3" sheetId="3" r:id="rId3"/>
    <sheet name="Svar 2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<sst xmlns="http://schemas.openxmlformats.org/spreadsheetml/2006/main" count="86" uniqueCount="51">
  <si>
    <t>Cleveland Cavaliers</t>
  </si>
  <si>
    <t>New York Knicks</t>
  </si>
  <si>
    <t>Houston Rockets</t>
  </si>
  <si>
    <t>Dallas Mavericks</t>
  </si>
  <si>
    <t>Boston Celtics</t>
  </si>
  <si>
    <t>Portland Trail Blazers</t>
  </si>
  <si>
    <t>Memphis Grizzlies</t>
  </si>
  <si>
    <t>Orlando Magic</t>
  </si>
  <si>
    <t>Phoenix Suns</t>
  </si>
  <si>
    <t>Chicago Bulls</t>
  </si>
  <si>
    <t>Minnesota Timberwolves</t>
  </si>
  <si>
    <t>San Antonio Spurs</t>
  </si>
  <si>
    <t>Los Angeles Lakers</t>
  </si>
  <si>
    <t>Miami Heat</t>
  </si>
  <si>
    <t>Milwaukee Bucks</t>
  </si>
  <si>
    <t>Toronto Raptors</t>
  </si>
  <si>
    <t>Denver Nuggets</t>
  </si>
  <si>
    <t>Utah Jazz</t>
  </si>
  <si>
    <t>New Orleans Hornets</t>
  </si>
  <si>
    <t>Charlotte Bobcats</t>
  </si>
  <si>
    <t>Golden State Warriors</t>
  </si>
  <si>
    <t>Indiana Pacers</t>
  </si>
  <si>
    <t>Atlanta Hawks</t>
  </si>
  <si>
    <t>Philadelphia 76ers</t>
  </si>
  <si>
    <t>New Jersey Nets</t>
  </si>
  <si>
    <t>Oklahoma City Thunder</t>
  </si>
  <si>
    <t>Washington Wizards</t>
  </si>
  <si>
    <t>Detroit Pistons</t>
  </si>
  <si>
    <t>Sacramento Kings</t>
  </si>
  <si>
    <t>Los Angeles Clippers</t>
  </si>
  <si>
    <t>Årlige lønsum</t>
  </si>
  <si>
    <t>Antal sejre</t>
  </si>
  <si>
    <t>Hold</t>
  </si>
  <si>
    <t>Sum. hyppighed</t>
  </si>
  <si>
    <t>Øvre grænse</t>
  </si>
  <si>
    <t>Sum. frekvens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</si>
  <si>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</si>
  <si>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</si>
  <si>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</si>
  <si>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</si>
  <si>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</si>
  <si>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</si>
  <si>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</si>
  <si>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</si>
  <si>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</si>
  <si>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</si>
  <si>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</si>
  <si>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</si>
  <si>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</si>
  <si>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</si>
  <si>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Kvartilsæt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</si>
</sst>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0000000"/>
    <numFmt numFmtId="177" formatCode="0.000000000"/>
    <numFmt numFmtId="178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i/>
      <sz val="11"/>
      <color indexed="8"/>
      <name val="Calibri"/>
      <family val="2"/>
    </font>
    <font>
      <sz val="12"/>
      <color indexed="63"/>
      <name val="Calibri"/>
      <family val="0"/>
    </font>
    <font>
      <sz val="12"/>
      <color indexed="8"/>
      <name val="Calibri"/>
      <family val="0"/>
    </font>
    <font>
      <sz val="14.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42" fillId="2" borderId="10" xfId="0" applyFont="1" applyFill="1" applyBorder="1" applyAlignment="1" applyProtection="1">
      <alignment/>
      <protection locked="0"/>
    </xf>
    <xf numFmtId="0" fontId="4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2" xfId="0" applyFont="1" applyFill="1" applyBorder="1" applyAlignment="1">
      <alignment horizontal="centerContinuous"/>
    </xf>
    <xf numFmtId="0" fontId="0" fillId="3" borderId="13" xfId="0" applyFill="1" applyBorder="1" applyAlignment="1">
      <alignment horizontal="center"/>
    </xf>
    <xf numFmtId="0" fontId="42" fillId="14" borderId="0" xfId="0" applyFont="1" applyFill="1" applyAlignment="1" applyProtection="1">
      <alignment/>
      <protection locked="0"/>
    </xf>
    <xf numFmtId="0" fontId="42" fillId="14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49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?rlig l?nsum som funktion af antal sejre</a:t>
            </a:r>
          </a:p>
        </c:rich>
      </c:tx>
      <c:layout>
        <c:manualLayout>
          <c:xMode val="factor"/>
          <c:yMode val="factor"/>
          <c:x val="0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225"/>
          <c:w val="0.931"/>
          <c:h val="0.8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'Svar 3'!$B$1</c:f>
              <c:strCache>
                <c:ptCount val="1"/>
                <c:pt idx="0">
                  <c:v>?rlige l?nsum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y = 0,4844x + 48,415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'Svar 3'!$A$2:$A$31</c:f>
              <c:numCache/>
            </c:numRef>
          </c:xVal>
          <c:yVal>
            <c:numRef>
              <c:f>'Svar 3'!$B$2:$B$31</c:f>
              <c:numCache/>
            </c:numRef>
          </c:yVal>
          <c:smooth val="0"/>
        </c:ser>
        <c:axId val="2299892"/>
        <c:axId val="20699029"/>
      </c:scatterChart>
      <c:valAx>
        <c:axId val="22998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99029"/>
        <c:crosses val="autoZero"/>
        <c:crossBetween val="midCat"/>
        <c:dispUnits/>
      </c:valAx>
      <c:valAx>
        <c:axId val="20699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9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Summeret frekvens af l?nsummer</a:t>
            </a:r>
          </a:p>
        </c:rich>
      </c:tx>
      <c:layout>
        <c:manualLayout>
          <c:xMode val="factor"/>
          <c:yMode val="factor"/>
          <c:x val="-0.029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095"/>
          <c:w val="0.8982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'Svar 1'!$F$1</c:f>
              <c:strCache>
                <c:ptCount val="1"/>
                <c:pt idx="0">
                  <c:v>Sum. frekvens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'Svar 1'!$D$2:$D$10</c:f>
              <c:num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xVal>
          <c:yVal>
            <c:numRef>
              <c:f>'Svar 1'!$F$2:$F$10</c:f>
              <c:numCache>
                <c:ptCount val="9"/>
                <c:pt idx="0">
                  <c:v>0.06666666666666667</c:v>
                </c:pt>
                <c:pt idx="1">
                  <c:v>0.13333333333333333</c:v>
                </c:pt>
                <c:pt idx="2">
                  <c:v>0.36666666666666664</c:v>
                </c:pt>
                <c:pt idx="3">
                  <c:v>0.5666666666666667</c:v>
                </c:pt>
                <c:pt idx="4">
                  <c:v>0.8</c:v>
                </c:pt>
                <c:pt idx="5">
                  <c:v>0.9</c:v>
                </c:pt>
                <c:pt idx="6">
                  <c:v>0.9666666666666667</c:v>
                </c:pt>
                <c:pt idx="7">
                  <c:v>0.9666666666666667</c:v>
                </c:pt>
                <c:pt idx="8">
                  <c:v>1</c:v>
                </c:pt>
              </c:numCache>
            </c:numRef>
          </c:yVal>
          <c:smooth val="0"/>
        </c:ser>
        <c:axId val="52073534"/>
        <c:axId val="66008623"/>
      </c:scatterChart>
      <c:valAx>
        <c:axId val="52073534"/>
        <c:scaling>
          <c:orientation val="minMax"/>
          <c:max val="95"/>
          <c:min val="4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08623"/>
        <c:crosses val="autoZero"/>
        <c:crossBetween val="midCat"/>
        <c:dispUnits/>
      </c:valAx>
      <c:valAx>
        <c:axId val="6600862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735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152400</xdr:rowOff>
    </xdr:from>
    <xdr:to>
      <xdr:col>8</xdr:col>
      <xdr:colOff>400050</xdr:colOff>
      <xdr:row>18</xdr:row>
      <xdr:rowOff>123825</xdr:rowOff>
    </xdr:to>
    <xdr:graphicFrame>
      <xdr:nvGraphicFramePr>
        <xdr:cNvPr id="1" name="Diagram 3"/>
        <xdr:cNvGraphicFramePr/>
      </xdr:nvGraphicFramePr>
      <xdr:xfrm>
        <a:off x="1695450" y="152400"/>
        <a:ext cx="4800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38100</xdr:rowOff>
    </xdr:from>
    <xdr:to>
      <xdr:col>8</xdr:col>
      <xdr:colOff>57150</xdr:colOff>
      <xdr:row>19</xdr:row>
      <xdr:rowOff>114300</xdr:rowOff>
    </xdr:to>
    <xdr:graphicFrame>
      <xdr:nvGraphicFramePr>
        <xdr:cNvPr id="1" name="Diagram 1"/>
        <xdr:cNvGraphicFramePr/>
      </xdr:nvGraphicFramePr>
      <xdr:xfrm>
        <a:off x="2600325" y="38100"/>
        <a:ext cx="4495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23.8515625" style="1" bestFit="1" customWidth="1"/>
    <col min="2" max="2" width="13.421875" style="2" bestFit="1" customWidth="1"/>
    <col min="3" max="3" width="10.57421875" style="2" bestFit="1" customWidth="1"/>
    <col min="4" max="4" width="9.8515625" style="0" customWidth="1"/>
    <col min="5" max="5" width="11.140625" style="0" customWidth="1"/>
    <col min="6" max="6" width="6.421875" style="0" customWidth="1"/>
    <col min="7" max="7" width="12.00390625" style="0" bestFit="1" customWidth="1"/>
    <col min="8" max="8" width="6.57421875" style="0" customWidth="1"/>
  </cols>
  <sheetData>
    <row r="1" spans="1:3" ht="15">
      <c r="A1" s="14" t="s">
        <v>32</v>
      </c>
      <c r="B1" s="15" t="s">
        <v>30</v>
      </c>
      <c r="C1" s="15" t="s">
        <v>31</v>
      </c>
    </row>
    <row r="2" spans="1:3" ht="15">
      <c r="A2" s="16" t="s">
        <v>0</v>
      </c>
      <c r="B2" s="2">
        <v>53</v>
      </c>
      <c r="C2" s="2">
        <v>21</v>
      </c>
    </row>
    <row r="3" spans="1:3" ht="15">
      <c r="A3" s="16" t="s">
        <v>1</v>
      </c>
      <c r="B3" s="2">
        <v>64</v>
      </c>
      <c r="C3" s="2">
        <v>36</v>
      </c>
    </row>
    <row r="4" spans="1:3" ht="15">
      <c r="A4" s="16" t="s">
        <v>2</v>
      </c>
      <c r="B4" s="2">
        <v>62</v>
      </c>
      <c r="C4" s="2">
        <v>34</v>
      </c>
    </row>
    <row r="5" spans="1:3" ht="15">
      <c r="A5" s="16" t="s">
        <v>3</v>
      </c>
      <c r="B5" s="2">
        <v>74</v>
      </c>
      <c r="C5" s="2">
        <v>36</v>
      </c>
    </row>
    <row r="6" spans="1:3" ht="15">
      <c r="A6" s="16" t="s">
        <v>4</v>
      </c>
      <c r="B6" s="2">
        <v>80</v>
      </c>
      <c r="C6" s="2">
        <v>39</v>
      </c>
    </row>
    <row r="7" spans="1:3" ht="15">
      <c r="A7" s="16" t="s">
        <v>5</v>
      </c>
      <c r="B7" s="2">
        <v>68</v>
      </c>
      <c r="C7" s="2">
        <v>28</v>
      </c>
    </row>
    <row r="8" spans="1:3" ht="15">
      <c r="A8" s="16" t="s">
        <v>6</v>
      </c>
      <c r="B8" s="2">
        <v>70</v>
      </c>
      <c r="C8" s="2">
        <v>41</v>
      </c>
    </row>
    <row r="9" spans="1:3" ht="15">
      <c r="A9" s="16" t="s">
        <v>7</v>
      </c>
      <c r="B9" s="2">
        <v>69</v>
      </c>
      <c r="C9" s="2">
        <v>37</v>
      </c>
    </row>
    <row r="10" spans="1:3" ht="15">
      <c r="A10" s="16" t="s">
        <v>8</v>
      </c>
      <c r="B10" s="2">
        <v>64</v>
      </c>
      <c r="C10" s="2">
        <v>33</v>
      </c>
    </row>
    <row r="11" spans="1:3" ht="15">
      <c r="A11" s="16" t="s">
        <v>9</v>
      </c>
      <c r="B11" s="2">
        <v>70</v>
      </c>
      <c r="C11" s="2">
        <v>50</v>
      </c>
    </row>
    <row r="12" spans="1:3" ht="15">
      <c r="A12" s="16" t="s">
        <v>10</v>
      </c>
      <c r="B12" s="2">
        <v>57</v>
      </c>
      <c r="C12" s="2">
        <v>26</v>
      </c>
    </row>
    <row r="13" spans="1:3" ht="15">
      <c r="A13" s="16" t="s">
        <v>11</v>
      </c>
      <c r="B13" s="2">
        <v>73</v>
      </c>
      <c r="C13" s="2">
        <v>50</v>
      </c>
    </row>
    <row r="14" spans="1:3" ht="15">
      <c r="A14" s="16" t="s">
        <v>12</v>
      </c>
      <c r="B14" s="2">
        <v>86</v>
      </c>
      <c r="C14" s="2">
        <v>41</v>
      </c>
    </row>
    <row r="15" spans="1:3" ht="15">
      <c r="A15" s="16" t="s">
        <v>13</v>
      </c>
      <c r="B15" s="2">
        <v>78</v>
      </c>
      <c r="C15" s="2">
        <v>46</v>
      </c>
    </row>
    <row r="16" spans="1:3" ht="15">
      <c r="A16" s="16" t="s">
        <v>14</v>
      </c>
      <c r="B16" s="2">
        <v>60</v>
      </c>
      <c r="C16" s="2">
        <v>31</v>
      </c>
    </row>
    <row r="17" spans="1:3" ht="15">
      <c r="A17" s="16" t="s">
        <v>15</v>
      </c>
      <c r="B17" s="2">
        <v>47</v>
      </c>
      <c r="C17" s="2">
        <v>23</v>
      </c>
    </row>
    <row r="18" spans="1:3" ht="15">
      <c r="A18" s="16" t="s">
        <v>16</v>
      </c>
      <c r="B18" s="2">
        <v>61</v>
      </c>
      <c r="C18" s="2">
        <v>38</v>
      </c>
    </row>
    <row r="19" spans="1:3" ht="15">
      <c r="A19" s="16" t="s">
        <v>17</v>
      </c>
      <c r="B19" s="2">
        <v>58</v>
      </c>
      <c r="C19" s="2">
        <v>36</v>
      </c>
    </row>
    <row r="20" spans="1:3" ht="15">
      <c r="A20" s="16" t="s">
        <v>18</v>
      </c>
      <c r="B20" s="2">
        <v>64</v>
      </c>
      <c r="C20" s="2">
        <v>21</v>
      </c>
    </row>
    <row r="21" spans="1:3" ht="15">
      <c r="A21" s="16" t="s">
        <v>19</v>
      </c>
      <c r="B21" s="2">
        <v>58</v>
      </c>
      <c r="C21" s="2">
        <v>7</v>
      </c>
    </row>
    <row r="22" spans="1:3" ht="15">
      <c r="A22" s="16" t="s">
        <v>20</v>
      </c>
      <c r="B22" s="2">
        <v>65</v>
      </c>
      <c r="C22" s="2">
        <v>23</v>
      </c>
    </row>
    <row r="23" spans="1:3" ht="15">
      <c r="A23" s="16" t="s">
        <v>21</v>
      </c>
      <c r="B23" s="2">
        <v>52</v>
      </c>
      <c r="C23" s="2">
        <v>42</v>
      </c>
    </row>
    <row r="24" spans="1:3" ht="15">
      <c r="A24" s="16" t="s">
        <v>22</v>
      </c>
      <c r="B24" s="2">
        <v>73</v>
      </c>
      <c r="C24" s="2">
        <v>40</v>
      </c>
    </row>
    <row r="25" spans="1:3" ht="15">
      <c r="A25" s="16" t="s">
        <v>23</v>
      </c>
      <c r="B25" s="2">
        <v>68</v>
      </c>
      <c r="C25" s="2">
        <v>35</v>
      </c>
    </row>
    <row r="26" spans="1:3" ht="15">
      <c r="A26" s="16" t="s">
        <v>24</v>
      </c>
      <c r="B26" s="2">
        <v>57</v>
      </c>
      <c r="C26" s="2">
        <v>22</v>
      </c>
    </row>
    <row r="27" spans="1:3" ht="15">
      <c r="A27" s="16" t="s">
        <v>25</v>
      </c>
      <c r="B27" s="2">
        <v>59</v>
      </c>
      <c r="C27" s="2">
        <v>47</v>
      </c>
    </row>
    <row r="28" spans="1:3" ht="15">
      <c r="A28" s="16" t="s">
        <v>26</v>
      </c>
      <c r="B28" s="2">
        <v>59</v>
      </c>
      <c r="C28" s="2">
        <v>20</v>
      </c>
    </row>
    <row r="29" spans="1:3" ht="15">
      <c r="A29" s="16" t="s">
        <v>27</v>
      </c>
      <c r="B29" s="2">
        <v>67</v>
      </c>
      <c r="C29" s="2">
        <v>25</v>
      </c>
    </row>
    <row r="30" spans="1:3" ht="15">
      <c r="A30" s="16" t="s">
        <v>28</v>
      </c>
      <c r="B30" s="2">
        <v>47</v>
      </c>
      <c r="C30" s="2">
        <v>22</v>
      </c>
    </row>
    <row r="31" spans="1:3" ht="15">
      <c r="A31" s="16" t="s">
        <v>29</v>
      </c>
      <c r="B31" s="2">
        <v>69</v>
      </c>
      <c r="C31" s="2">
        <v>40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7">
      <selection activeCell="B1" sqref="B1:C31"/>
    </sheetView>
  </sheetViews>
  <sheetFormatPr defaultColWidth="11.140625" defaultRowHeight="15"/>
  <cols>
    <col min="1" max="1" width="24.421875" style="1" bestFit="1" customWidth="1"/>
    <col min="2" max="2" width="14.140625" style="2" bestFit="1" customWidth="1"/>
    <col min="3" max="3" width="11.421875" style="2" bestFit="1" customWidth="1"/>
    <col min="4" max="4" width="13.00390625" style="2" bestFit="1" customWidth="1"/>
    <col min="5" max="5" width="16.00390625" style="2" bestFit="1" customWidth="1"/>
    <col min="6" max="6" width="14.421875" style="2" bestFit="1" customWidth="1"/>
  </cols>
  <sheetData>
    <row r="1" spans="1:7" ht="15">
      <c r="A1" s="3" t="s">
        <v>32</v>
      </c>
      <c r="B1" s="4" t="s">
        <v>30</v>
      </c>
      <c r="C1" s="4" t="s">
        <v>31</v>
      </c>
      <c r="D1" s="8" t="s">
        <v>34</v>
      </c>
      <c r="E1" s="8" t="s">
        <v>33</v>
      </c>
      <c r="F1" s="8" t="s">
        <v>35</v>
      </c>
      <c r="G1" s="13" t="s">
        <v>50</v>
      </c>
    </row>
    <row r="2" spans="1:7" ht="15">
      <c r="A2" s="5" t="s">
        <v>0</v>
      </c>
      <c r="B2" s="6">
        <v>53</v>
      </c>
      <c r="C2" s="6">
        <v>21</v>
      </c>
      <c r="D2" s="7">
        <v>50</v>
      </c>
      <c r="E2" s="6">
        <f>_xlfn.COUNTIFS($B$2:$B$31,"&lt;="&amp;D2)</f>
        <v>2</v>
      </c>
      <c r="F2" s="9">
        <f>E2/$E$10</f>
        <v>0.06666666666666667</v>
      </c>
      <c r="G2" s="2">
        <f>QUARTILE(B2:B31,1)</f>
        <v>58.25</v>
      </c>
    </row>
    <row r="3" spans="1:7" ht="15">
      <c r="A3" s="5" t="s">
        <v>1</v>
      </c>
      <c r="B3" s="6">
        <v>64</v>
      </c>
      <c r="C3" s="6">
        <v>36</v>
      </c>
      <c r="D3" s="6">
        <v>55</v>
      </c>
      <c r="E3" s="6">
        <f aca="true" t="shared" si="0" ref="E3:E10">_xlfn.COUNTIFS($B$2:$B$31,"&lt;="&amp;D3)</f>
        <v>4</v>
      </c>
      <c r="F3" s="9">
        <f aca="true" t="shared" si="1" ref="F3:F10">E3/$E$10</f>
        <v>0.13333333333333333</v>
      </c>
      <c r="G3" s="2">
        <f>QUARTILE(B2:B31,2)</f>
        <v>64</v>
      </c>
    </row>
    <row r="4" spans="1:7" ht="15">
      <c r="A4" s="5" t="s">
        <v>2</v>
      </c>
      <c r="B4" s="6">
        <v>62</v>
      </c>
      <c r="C4" s="6">
        <v>34</v>
      </c>
      <c r="D4" s="6">
        <v>60</v>
      </c>
      <c r="E4" s="6">
        <f t="shared" si="0"/>
        <v>11</v>
      </c>
      <c r="F4" s="9">
        <f t="shared" si="1"/>
        <v>0.36666666666666664</v>
      </c>
      <c r="G4" s="2">
        <f>QUARTILE(B2:B31,3)</f>
        <v>69.75</v>
      </c>
    </row>
    <row r="5" spans="1:6" ht="15">
      <c r="A5" s="5" t="s">
        <v>3</v>
      </c>
      <c r="B5" s="6">
        <v>74</v>
      </c>
      <c r="C5" s="6">
        <v>36</v>
      </c>
      <c r="D5" s="6">
        <v>65</v>
      </c>
      <c r="E5" s="6">
        <f t="shared" si="0"/>
        <v>17</v>
      </c>
      <c r="F5" s="9">
        <f t="shared" si="1"/>
        <v>0.5666666666666667</v>
      </c>
    </row>
    <row r="6" spans="1:6" ht="15">
      <c r="A6" s="5" t="s">
        <v>4</v>
      </c>
      <c r="B6" s="6">
        <v>80</v>
      </c>
      <c r="C6" s="6">
        <v>39</v>
      </c>
      <c r="D6" s="6">
        <v>70</v>
      </c>
      <c r="E6" s="6">
        <f t="shared" si="0"/>
        <v>24</v>
      </c>
      <c r="F6" s="9">
        <f t="shared" si="1"/>
        <v>0.8</v>
      </c>
    </row>
    <row r="7" spans="1:6" ht="15">
      <c r="A7" s="5" t="s">
        <v>5</v>
      </c>
      <c r="B7" s="6">
        <v>68</v>
      </c>
      <c r="C7" s="6">
        <v>28</v>
      </c>
      <c r="D7" s="6">
        <v>75</v>
      </c>
      <c r="E7" s="6">
        <f t="shared" si="0"/>
        <v>27</v>
      </c>
      <c r="F7" s="9">
        <f t="shared" si="1"/>
        <v>0.9</v>
      </c>
    </row>
    <row r="8" spans="1:6" ht="15">
      <c r="A8" s="5" t="s">
        <v>6</v>
      </c>
      <c r="B8" s="6">
        <v>70</v>
      </c>
      <c r="C8" s="6">
        <v>41</v>
      </c>
      <c r="D8" s="6">
        <v>80</v>
      </c>
      <c r="E8" s="6">
        <f t="shared" si="0"/>
        <v>29</v>
      </c>
      <c r="F8" s="9">
        <f t="shared" si="1"/>
        <v>0.9666666666666667</v>
      </c>
    </row>
    <row r="9" spans="1:6" ht="15">
      <c r="A9" s="5" t="s">
        <v>7</v>
      </c>
      <c r="B9" s="6">
        <v>69</v>
      </c>
      <c r="C9" s="6">
        <v>37</v>
      </c>
      <c r="D9" s="6">
        <v>85</v>
      </c>
      <c r="E9" s="6">
        <f t="shared" si="0"/>
        <v>29</v>
      </c>
      <c r="F9" s="9">
        <f t="shared" si="1"/>
        <v>0.9666666666666667</v>
      </c>
    </row>
    <row r="10" spans="1:6" ht="15">
      <c r="A10" s="5" t="s">
        <v>8</v>
      </c>
      <c r="B10" s="6">
        <v>64</v>
      </c>
      <c r="C10" s="6">
        <v>33</v>
      </c>
      <c r="D10" s="6">
        <v>90</v>
      </c>
      <c r="E10" s="6">
        <f t="shared" si="0"/>
        <v>30</v>
      </c>
      <c r="F10" s="9">
        <f t="shared" si="1"/>
        <v>1</v>
      </c>
    </row>
    <row r="11" spans="1:3" ht="15">
      <c r="A11" s="5" t="s">
        <v>9</v>
      </c>
      <c r="B11" s="6">
        <v>70</v>
      </c>
      <c r="C11" s="6">
        <v>50</v>
      </c>
    </row>
    <row r="12" spans="1:3" ht="15">
      <c r="A12" s="5" t="s">
        <v>10</v>
      </c>
      <c r="B12" s="6">
        <v>57</v>
      </c>
      <c r="C12" s="6">
        <v>26</v>
      </c>
    </row>
    <row r="13" spans="1:3" ht="15">
      <c r="A13" s="5" t="s">
        <v>11</v>
      </c>
      <c r="B13" s="6">
        <v>73</v>
      </c>
      <c r="C13" s="6">
        <v>50</v>
      </c>
    </row>
    <row r="14" spans="1:3" ht="15">
      <c r="A14" s="5" t="s">
        <v>12</v>
      </c>
      <c r="B14" s="6">
        <v>86</v>
      </c>
      <c r="C14" s="6">
        <v>41</v>
      </c>
    </row>
    <row r="15" spans="1:3" ht="15">
      <c r="A15" s="5" t="s">
        <v>13</v>
      </c>
      <c r="B15" s="6">
        <v>78</v>
      </c>
      <c r="C15" s="6">
        <v>46</v>
      </c>
    </row>
    <row r="16" spans="1:3" ht="15">
      <c r="A16" s="5" t="s">
        <v>14</v>
      </c>
      <c r="B16" s="6">
        <v>60</v>
      </c>
      <c r="C16" s="6">
        <v>31</v>
      </c>
    </row>
    <row r="17" spans="1:3" ht="15">
      <c r="A17" s="5" t="s">
        <v>15</v>
      </c>
      <c r="B17" s="6">
        <v>47</v>
      </c>
      <c r="C17" s="6">
        <v>23</v>
      </c>
    </row>
    <row r="18" spans="1:3" ht="15">
      <c r="A18" s="5" t="s">
        <v>16</v>
      </c>
      <c r="B18" s="6">
        <v>61</v>
      </c>
      <c r="C18" s="6">
        <v>38</v>
      </c>
    </row>
    <row r="19" spans="1:3" ht="15">
      <c r="A19" s="5" t="s">
        <v>17</v>
      </c>
      <c r="B19" s="6">
        <v>58</v>
      </c>
      <c r="C19" s="6">
        <v>36</v>
      </c>
    </row>
    <row r="20" spans="1:3" ht="15">
      <c r="A20" s="5" t="s">
        <v>18</v>
      </c>
      <c r="B20" s="6">
        <v>64</v>
      </c>
      <c r="C20" s="6">
        <v>21</v>
      </c>
    </row>
    <row r="21" spans="1:3" ht="15">
      <c r="A21" s="5" t="s">
        <v>19</v>
      </c>
      <c r="B21" s="6">
        <v>58</v>
      </c>
      <c r="C21" s="6">
        <v>7</v>
      </c>
    </row>
    <row r="22" spans="1:3" ht="15">
      <c r="A22" s="5" t="s">
        <v>20</v>
      </c>
      <c r="B22" s="6">
        <v>65</v>
      </c>
      <c r="C22" s="6">
        <v>23</v>
      </c>
    </row>
    <row r="23" spans="1:3" ht="15">
      <c r="A23" s="5" t="s">
        <v>21</v>
      </c>
      <c r="B23" s="6">
        <v>52</v>
      </c>
      <c r="C23" s="6">
        <v>42</v>
      </c>
    </row>
    <row r="24" spans="1:3" ht="15">
      <c r="A24" s="5" t="s">
        <v>22</v>
      </c>
      <c r="B24" s="6">
        <v>73</v>
      </c>
      <c r="C24" s="6">
        <v>40</v>
      </c>
    </row>
    <row r="25" spans="1:3" ht="15">
      <c r="A25" s="5" t="s">
        <v>23</v>
      </c>
      <c r="B25" s="6">
        <v>68</v>
      </c>
      <c r="C25" s="6">
        <v>35</v>
      </c>
    </row>
    <row r="26" spans="1:3" ht="15">
      <c r="A26" s="5" t="s">
        <v>24</v>
      </c>
      <c r="B26" s="6">
        <v>57</v>
      </c>
      <c r="C26" s="6">
        <v>22</v>
      </c>
    </row>
    <row r="27" spans="1:3" ht="15">
      <c r="A27" s="5" t="s">
        <v>25</v>
      </c>
      <c r="B27" s="6">
        <v>59</v>
      </c>
      <c r="C27" s="6">
        <v>47</v>
      </c>
    </row>
    <row r="28" spans="1:3" ht="15">
      <c r="A28" s="5" t="s">
        <v>26</v>
      </c>
      <c r="B28" s="6">
        <v>59</v>
      </c>
      <c r="C28" s="6">
        <v>20</v>
      </c>
    </row>
    <row r="29" spans="1:3" ht="15">
      <c r="A29" s="5" t="s">
        <v>27</v>
      </c>
      <c r="B29" s="6">
        <v>67</v>
      </c>
      <c r="C29" s="6">
        <v>25</v>
      </c>
    </row>
    <row r="30" spans="1:3" ht="15">
      <c r="A30" s="5" t="s">
        <v>28</v>
      </c>
      <c r="B30" s="6">
        <v>47</v>
      </c>
      <c r="C30" s="6">
        <v>22</v>
      </c>
    </row>
    <row r="31" spans="1:3" ht="15">
      <c r="A31" s="5" t="s">
        <v>29</v>
      </c>
      <c r="B31" s="6">
        <v>69</v>
      </c>
      <c r="C31" s="6">
        <v>40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="125" zoomScaleNormal="125" zoomScalePageLayoutView="0" workbookViewId="0" topLeftCell="A1">
      <selection activeCell="G21" sqref="G21"/>
    </sheetView>
  </sheetViews>
  <sheetFormatPr defaultColWidth="11.421875" defaultRowHeight="15"/>
  <sheetData>
    <row r="1" spans="1:2" ht="15">
      <c r="A1" s="4" t="s">
        <v>31</v>
      </c>
      <c r="B1" s="4" t="s">
        <v>30</v>
      </c>
    </row>
    <row r="2" spans="1:2" ht="15">
      <c r="A2" s="6">
        <v>21</v>
      </c>
      <c r="B2" s="6">
        <v>53</v>
      </c>
    </row>
    <row r="3" spans="1:2" ht="15">
      <c r="A3" s="6">
        <v>36</v>
      </c>
      <c r="B3" s="6">
        <v>64</v>
      </c>
    </row>
    <row r="4" spans="1:2" ht="15">
      <c r="A4" s="6">
        <v>34</v>
      </c>
      <c r="B4" s="6">
        <v>62</v>
      </c>
    </row>
    <row r="5" spans="1:2" ht="15">
      <c r="A5" s="6">
        <v>36</v>
      </c>
      <c r="B5" s="6">
        <v>74</v>
      </c>
    </row>
    <row r="6" spans="1:2" ht="15">
      <c r="A6" s="6">
        <v>39</v>
      </c>
      <c r="B6" s="6">
        <v>80</v>
      </c>
    </row>
    <row r="7" spans="1:2" ht="15">
      <c r="A7" s="6">
        <v>28</v>
      </c>
      <c r="B7" s="6">
        <v>68</v>
      </c>
    </row>
    <row r="8" spans="1:2" ht="15">
      <c r="A8" s="6">
        <v>41</v>
      </c>
      <c r="B8" s="6">
        <v>70</v>
      </c>
    </row>
    <row r="9" spans="1:2" ht="15">
      <c r="A9" s="6">
        <v>37</v>
      </c>
      <c r="B9" s="6">
        <v>69</v>
      </c>
    </row>
    <row r="10" spans="1:2" ht="15">
      <c r="A10" s="6">
        <v>33</v>
      </c>
      <c r="B10" s="6">
        <v>64</v>
      </c>
    </row>
    <row r="11" spans="1:2" ht="15">
      <c r="A11" s="6">
        <v>50</v>
      </c>
      <c r="B11" s="6">
        <v>70</v>
      </c>
    </row>
    <row r="12" spans="1:2" ht="15">
      <c r="A12" s="6">
        <v>26</v>
      </c>
      <c r="B12" s="6">
        <v>57</v>
      </c>
    </row>
    <row r="13" spans="1:2" ht="15">
      <c r="A13" s="6">
        <v>50</v>
      </c>
      <c r="B13" s="6">
        <v>73</v>
      </c>
    </row>
    <row r="14" spans="1:2" ht="15">
      <c r="A14" s="6">
        <v>41</v>
      </c>
      <c r="B14" s="6">
        <v>86</v>
      </c>
    </row>
    <row r="15" spans="1:2" ht="15">
      <c r="A15" s="6">
        <v>46</v>
      </c>
      <c r="B15" s="6">
        <v>78</v>
      </c>
    </row>
    <row r="16" spans="1:2" ht="15">
      <c r="A16" s="6">
        <v>31</v>
      </c>
      <c r="B16" s="6">
        <v>60</v>
      </c>
    </row>
    <row r="17" spans="1:2" ht="15">
      <c r="A17" s="6">
        <v>23</v>
      </c>
      <c r="B17" s="6">
        <v>47</v>
      </c>
    </row>
    <row r="18" spans="1:2" ht="15">
      <c r="A18" s="6">
        <v>38</v>
      </c>
      <c r="B18" s="6">
        <v>61</v>
      </c>
    </row>
    <row r="19" spans="1:2" ht="15">
      <c r="A19" s="6">
        <v>36</v>
      </c>
      <c r="B19" s="6">
        <v>58</v>
      </c>
    </row>
    <row r="20" spans="1:2" ht="15">
      <c r="A20" s="6">
        <v>21</v>
      </c>
      <c r="B20" s="6">
        <v>64</v>
      </c>
    </row>
    <row r="21" spans="1:2" ht="15">
      <c r="A21" s="6">
        <v>7</v>
      </c>
      <c r="B21" s="6">
        <v>58</v>
      </c>
    </row>
    <row r="22" spans="1:2" ht="15">
      <c r="A22" s="6">
        <v>23</v>
      </c>
      <c r="B22" s="6">
        <v>65</v>
      </c>
    </row>
    <row r="23" spans="1:2" ht="15">
      <c r="A23" s="6">
        <v>42</v>
      </c>
      <c r="B23" s="6">
        <v>52</v>
      </c>
    </row>
    <row r="24" spans="1:2" ht="15">
      <c r="A24" s="6">
        <v>40</v>
      </c>
      <c r="B24" s="6">
        <v>73</v>
      </c>
    </row>
    <row r="25" spans="1:2" ht="15">
      <c r="A25" s="6">
        <v>35</v>
      </c>
      <c r="B25" s="6">
        <v>68</v>
      </c>
    </row>
    <row r="26" spans="1:2" ht="15">
      <c r="A26" s="6">
        <v>22</v>
      </c>
      <c r="B26" s="6">
        <v>57</v>
      </c>
    </row>
    <row r="27" spans="1:2" ht="15">
      <c r="A27" s="6">
        <v>47</v>
      </c>
      <c r="B27" s="6">
        <v>59</v>
      </c>
    </row>
    <row r="28" spans="1:2" ht="15">
      <c r="A28" s="6">
        <v>20</v>
      </c>
      <c r="B28" s="6">
        <v>59</v>
      </c>
    </row>
    <row r="29" spans="1:2" ht="15">
      <c r="A29" s="6">
        <v>25</v>
      </c>
      <c r="B29" s="6">
        <v>67</v>
      </c>
    </row>
    <row r="30" spans="1:2" ht="15">
      <c r="A30" s="6">
        <v>22</v>
      </c>
      <c r="B30" s="6">
        <v>47</v>
      </c>
    </row>
    <row r="31" spans="1:2" ht="15">
      <c r="A31" s="6">
        <v>40</v>
      </c>
      <c r="B31" s="6">
        <v>69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="150" zoomScaleNormal="150" zoomScalePageLayoutView="0" workbookViewId="0" topLeftCell="A2">
      <selection activeCell="B7" sqref="B7"/>
    </sheetView>
  </sheetViews>
  <sheetFormatPr defaultColWidth="11.421875" defaultRowHeight="15"/>
  <cols>
    <col min="1" max="1" width="22.57421875" style="0" customWidth="1"/>
    <col min="2" max="2" width="14.421875" style="0" customWidth="1"/>
  </cols>
  <sheetData>
    <row r="1" spans="1:2" ht="15">
      <c r="A1" s="12" t="s">
        <v>36</v>
      </c>
      <c r="B1" s="12"/>
    </row>
    <row r="2" spans="1:2" ht="15">
      <c r="A2" s="10"/>
      <c r="B2" s="10"/>
    </row>
    <row r="3" spans="1:2" ht="15">
      <c r="A3" s="10" t="s">
        <v>37</v>
      </c>
      <c r="B3" s="10">
        <v>64.4</v>
      </c>
    </row>
    <row r="4" spans="1:2" ht="15">
      <c r="A4" s="10" t="s">
        <v>38</v>
      </c>
      <c r="B4" s="10">
        <v>1.677847553800136</v>
      </c>
    </row>
    <row r="5" spans="1:2" ht="15">
      <c r="A5" s="10" t="s">
        <v>39</v>
      </c>
      <c r="B5" s="10">
        <v>64</v>
      </c>
    </row>
    <row r="6" spans="1:2" ht="15">
      <c r="A6" s="10" t="s">
        <v>40</v>
      </c>
      <c r="B6" s="10">
        <v>64</v>
      </c>
    </row>
    <row r="7" spans="1:2" ht="15">
      <c r="A7" s="10" t="s">
        <v>41</v>
      </c>
      <c r="B7" s="10">
        <v>9.189949532711973</v>
      </c>
    </row>
    <row r="8" spans="1:2" ht="15">
      <c r="A8" s="10" t="s">
        <v>42</v>
      </c>
      <c r="B8" s="10">
        <v>84.45517241379301</v>
      </c>
    </row>
    <row r="9" spans="1:2" ht="15">
      <c r="A9" s="10" t="s">
        <v>43</v>
      </c>
      <c r="B9" s="10">
        <v>0.048093561139811225</v>
      </c>
    </row>
    <row r="10" spans="1:2" ht="15">
      <c r="A10" s="10" t="s">
        <v>44</v>
      </c>
      <c r="B10" s="10">
        <v>0.166180733336363</v>
      </c>
    </row>
    <row r="11" spans="1:2" ht="15">
      <c r="A11" s="10" t="s">
        <v>45</v>
      </c>
      <c r="B11" s="10">
        <v>39</v>
      </c>
    </row>
    <row r="12" spans="1:2" ht="15">
      <c r="A12" s="10" t="s">
        <v>46</v>
      </c>
      <c r="B12" s="10">
        <v>47</v>
      </c>
    </row>
    <row r="13" spans="1:2" ht="15">
      <c r="A13" s="10" t="s">
        <v>47</v>
      </c>
      <c r="B13" s="10">
        <v>86</v>
      </c>
    </row>
    <row r="14" spans="1:2" ht="15">
      <c r="A14" s="10" t="s">
        <v>48</v>
      </c>
      <c r="B14" s="10">
        <v>1932</v>
      </c>
    </row>
    <row r="15" spans="1:2" ht="15.75" thickBot="1">
      <c r="A15" s="11" t="s">
        <v>49</v>
      </c>
      <c r="B15" s="11">
        <v>30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Office-bruger</cp:lastModifiedBy>
  <dcterms:created xsi:type="dcterms:W3CDTF">2012-01-22T12:51:16Z</dcterms:created>
  <dcterms:modified xsi:type="dcterms:W3CDTF">2016-12-22T18:32:27Z</dcterms:modified>
  <cp:category/>
  <cp:version/>
  <cp:contentType/>
  <cp:contentStatus/>
</cp:coreProperties>
</file>